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8105" windowHeight="1042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7" i="1"/>
  <c r="E7" s="1"/>
  <c r="D8"/>
  <c r="E8" s="1"/>
  <c r="D9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26"/>
  <c r="E26" s="1"/>
  <c r="D25"/>
  <c r="E25" s="1"/>
  <c r="D24"/>
  <c r="E24" s="1"/>
  <c r="D23"/>
  <c r="E23" s="1"/>
  <c r="D22"/>
  <c r="E22" s="1"/>
  <c r="D21"/>
  <c r="E21" s="1"/>
  <c r="D20"/>
  <c r="E20" s="1"/>
  <c r="D19"/>
  <c r="E19" s="1"/>
  <c r="D18"/>
  <c r="E18" s="1"/>
  <c r="D36"/>
  <c r="E36" s="1"/>
  <c r="D35"/>
  <c r="E35" s="1"/>
  <c r="D34"/>
  <c r="E34" s="1"/>
  <c r="D33"/>
  <c r="E33" s="1"/>
  <c r="D32"/>
  <c r="E32" s="1"/>
  <c r="D31"/>
  <c r="E31" s="1"/>
  <c r="D29"/>
  <c r="E29" s="1"/>
  <c r="D28"/>
  <c r="E28" s="1"/>
  <c r="D3"/>
  <c r="E3" s="1"/>
  <c r="D4"/>
  <c r="E4" s="1"/>
  <c r="D5"/>
  <c r="E5" s="1"/>
  <c r="D6"/>
  <c r="E6" s="1"/>
  <c r="D27"/>
  <c r="E27" s="1"/>
  <c r="D30"/>
  <c r="E30" s="1"/>
</calcChain>
</file>

<file path=xl/sharedStrings.xml><?xml version="1.0" encoding="utf-8"?>
<sst xmlns="http://schemas.openxmlformats.org/spreadsheetml/2006/main" count="179" uniqueCount="143">
  <si>
    <t>哲学社会科学研究院</t>
  </si>
  <si>
    <t>sky181002</t>
  </si>
  <si>
    <t>sky181003</t>
  </si>
  <si>
    <t>sky181004</t>
  </si>
  <si>
    <t>sky181007</t>
  </si>
  <si>
    <t>sky181008</t>
  </si>
  <si>
    <t>sky181009</t>
  </si>
  <si>
    <t>sky181010</t>
  </si>
  <si>
    <t>sky181011</t>
  </si>
  <si>
    <t>sky181012</t>
  </si>
  <si>
    <t>sky181014</t>
  </si>
  <si>
    <t>十九大精神与海南生态环境监管体制改革研究</t>
  </si>
  <si>
    <t>JS30CS17-02</t>
  </si>
  <si>
    <t>海南旅游业时空分布研究</t>
  </si>
  <si>
    <t>陈扬乐</t>
  </si>
  <si>
    <t>旅游学院</t>
  </si>
  <si>
    <t>JS30CS17-03</t>
  </si>
  <si>
    <t>耿松涛</t>
  </si>
  <si>
    <t>JS30CS17-06</t>
  </si>
  <si>
    <t>政治与公共管理学院</t>
  </si>
  <si>
    <t>JS30CS17-07</t>
  </si>
  <si>
    <t>JS30CS17-08</t>
  </si>
  <si>
    <t>JS30CS17-09</t>
  </si>
  <si>
    <t>张卉雨</t>
  </si>
  <si>
    <t>艺术学院</t>
  </si>
  <si>
    <t>JS30CS17-10</t>
  </si>
  <si>
    <t>刘德浩</t>
  </si>
  <si>
    <t>JS30CS17-15</t>
  </si>
  <si>
    <t>JS30CS17-21</t>
  </si>
  <si>
    <t>张应武</t>
  </si>
  <si>
    <t>经济与管理学院</t>
  </si>
  <si>
    <t>JS30CS17-24</t>
  </si>
  <si>
    <t>sky181015</t>
  </si>
  <si>
    <r>
      <t>19DZX1802</t>
    </r>
    <r>
      <rPr>
        <sz val="12"/>
        <rFont val="宋体"/>
        <family val="3"/>
        <charset val="134"/>
      </rPr>
      <t/>
    </r>
  </si>
  <si>
    <r>
      <t>19DZX1803</t>
    </r>
    <r>
      <rPr>
        <sz val="12"/>
        <rFont val="宋体"/>
        <family val="3"/>
        <charset val="134"/>
      </rPr>
      <t/>
    </r>
  </si>
  <si>
    <r>
      <t>19DZX1804</t>
    </r>
    <r>
      <rPr>
        <sz val="12"/>
        <rFont val="宋体"/>
        <family val="3"/>
        <charset val="134"/>
      </rPr>
      <t/>
    </r>
  </si>
  <si>
    <r>
      <t>19DZX1805</t>
    </r>
    <r>
      <rPr>
        <sz val="12"/>
        <rFont val="宋体"/>
        <family val="3"/>
        <charset val="134"/>
      </rPr>
      <t/>
    </r>
  </si>
  <si>
    <r>
      <t>19DZX1806</t>
    </r>
    <r>
      <rPr>
        <sz val="12"/>
        <rFont val="宋体"/>
        <family val="3"/>
        <charset val="134"/>
      </rPr>
      <t/>
    </r>
  </si>
  <si>
    <r>
      <t>19DZX1807</t>
    </r>
    <r>
      <rPr>
        <sz val="12"/>
        <rFont val="宋体"/>
        <family val="3"/>
        <charset val="134"/>
      </rPr>
      <t/>
    </r>
  </si>
  <si>
    <r>
      <t>19DZX1808</t>
    </r>
    <r>
      <rPr>
        <sz val="12"/>
        <rFont val="宋体"/>
        <family val="3"/>
        <charset val="134"/>
      </rPr>
      <t/>
    </r>
  </si>
  <si>
    <r>
      <t>19DZX1809</t>
    </r>
    <r>
      <rPr>
        <sz val="12"/>
        <rFont val="宋体"/>
        <family val="3"/>
        <charset val="134"/>
      </rPr>
      <t/>
    </r>
  </si>
  <si>
    <t>建省30周年丛书</t>
    <phoneticPr fontId="1" type="noConversion"/>
  </si>
  <si>
    <t>会展业与旅游业互动及整合发展研究——以海南国际旅游岛为例</t>
    <phoneticPr fontId="1" type="noConversion"/>
  </si>
  <si>
    <t>建省30周年丛书</t>
    <phoneticPr fontId="1" type="noConversion"/>
  </si>
  <si>
    <t>“陆海统筹”与“蓝绿互动”：海南国际旅游岛建设发展战略研究</t>
    <phoneticPr fontId="1" type="noConversion"/>
  </si>
  <si>
    <t>周伟</t>
    <phoneticPr fontId="1" type="noConversion"/>
  </si>
  <si>
    <t>节庆活动与黎族文化传承研究</t>
    <phoneticPr fontId="1" type="noConversion"/>
  </si>
  <si>
    <t>何彪</t>
    <phoneticPr fontId="1" type="noConversion"/>
  </si>
  <si>
    <t>当代海南文学与区域文化建设（1988-2018）</t>
    <phoneticPr fontId="1" type="noConversion"/>
  </si>
  <si>
    <t>汪荣</t>
    <phoneticPr fontId="1" type="noConversion"/>
  </si>
  <si>
    <t>人文传播学院</t>
    <phoneticPr fontId="1" type="noConversion"/>
  </si>
  <si>
    <t>海南黎族民歌中的生态与传承</t>
    <phoneticPr fontId="1" type="noConversion"/>
  </si>
  <si>
    <t>建省30周年丛书</t>
    <phoneticPr fontId="1" type="noConversion"/>
  </si>
  <si>
    <t>海南社会保障三十年：改革、创新与实践</t>
    <phoneticPr fontId="1" type="noConversion"/>
  </si>
  <si>
    <t>政治与公共管理学院</t>
    <phoneticPr fontId="1" type="noConversion"/>
  </si>
  <si>
    <t>建省30周年丛书</t>
    <phoneticPr fontId="1" type="noConversion"/>
  </si>
  <si>
    <t>海南水资源的旅游价值与开发设计研究</t>
    <phoneticPr fontId="1" type="noConversion"/>
  </si>
  <si>
    <t>刘长江</t>
    <phoneticPr fontId="1" type="noConversion"/>
  </si>
  <si>
    <t>经济与管理学院</t>
    <phoneticPr fontId="1" type="noConversion"/>
  </si>
  <si>
    <t>海南特区开放型经济发展研究</t>
    <phoneticPr fontId="1" type="noConversion"/>
  </si>
  <si>
    <t>建省30周年丛书</t>
    <phoneticPr fontId="1" type="noConversion"/>
  </si>
  <si>
    <t>南海政策与战略研究</t>
    <phoneticPr fontId="1" type="noConversion"/>
  </si>
  <si>
    <t>张尔升</t>
    <phoneticPr fontId="1" type="noConversion"/>
  </si>
  <si>
    <t>经济与管理学院</t>
    <phoneticPr fontId="1" type="noConversion"/>
  </si>
  <si>
    <t>19DZX1801</t>
    <phoneticPr fontId="1" type="noConversion"/>
  </si>
  <si>
    <t>习近平新时代中国特色社会主义思想的哲学向度研究</t>
    <phoneticPr fontId="1" type="noConversion"/>
  </si>
  <si>
    <t>王一闳</t>
    <phoneticPr fontId="1" type="noConversion"/>
  </si>
  <si>
    <t>马克思主义学院</t>
    <phoneticPr fontId="1" type="noConversion"/>
  </si>
  <si>
    <t>项目编号</t>
    <phoneticPr fontId="1" type="noConversion"/>
  </si>
  <si>
    <t>二级项目名称</t>
    <phoneticPr fontId="1" type="noConversion"/>
  </si>
  <si>
    <t>总经费</t>
    <phoneticPr fontId="1" type="noConversion"/>
  </si>
  <si>
    <t>第一批下达经费</t>
    <phoneticPr fontId="1" type="noConversion"/>
  </si>
  <si>
    <t>项目负责人</t>
    <phoneticPr fontId="1" type="noConversion"/>
  </si>
  <si>
    <t>经费审批部门</t>
    <phoneticPr fontId="1" type="noConversion"/>
  </si>
  <si>
    <t>备注</t>
    <phoneticPr fontId="1" type="noConversion"/>
  </si>
  <si>
    <t>社科校内项目</t>
    <phoneticPr fontId="1" type="noConversion"/>
  </si>
  <si>
    <t>sky181001</t>
    <phoneticPr fontId="1" type="noConversion"/>
  </si>
  <si>
    <t>宣传思想文化建设研究专项</t>
    <phoneticPr fontId="1" type="noConversion"/>
  </si>
  <si>
    <t>谭勇</t>
    <phoneticPr fontId="1" type="noConversion"/>
  </si>
  <si>
    <t>宣传部</t>
    <phoneticPr fontId="1" type="noConversion"/>
  </si>
  <si>
    <t>思政党建与辅导员队伍建设研究专项</t>
    <phoneticPr fontId="1" type="noConversion"/>
  </si>
  <si>
    <t>陈卫东</t>
    <phoneticPr fontId="1" type="noConversion"/>
  </si>
  <si>
    <t>学工处</t>
    <phoneticPr fontId="1" type="noConversion"/>
  </si>
  <si>
    <t>党的组织建设研究专项</t>
    <phoneticPr fontId="1" type="noConversion"/>
  </si>
  <si>
    <t>韩淑梅</t>
    <phoneticPr fontId="1" type="noConversion"/>
  </si>
  <si>
    <t>哲学社会科学研究院</t>
    <phoneticPr fontId="1" type="noConversion"/>
  </si>
  <si>
    <t>大学生创新创业研究专项</t>
    <phoneticPr fontId="1" type="noConversion"/>
  </si>
  <si>
    <t>林洪冰</t>
    <phoneticPr fontId="1" type="noConversion"/>
  </si>
  <si>
    <t>团委</t>
    <phoneticPr fontId="1" type="noConversion"/>
  </si>
  <si>
    <t>建省30周年丛书</t>
    <phoneticPr fontId="1" type="noConversion"/>
  </si>
  <si>
    <t>JS30CS17-01</t>
    <phoneticPr fontId="1" type="noConversion"/>
  </si>
  <si>
    <t>变迁与变革：海南“多规合一”试点政策的范例与经验</t>
    <phoneticPr fontId="1" type="noConversion"/>
  </si>
  <si>
    <t>王宁</t>
    <phoneticPr fontId="1" type="noConversion"/>
  </si>
  <si>
    <t>政治与公共管理学院</t>
    <phoneticPr fontId="1" type="noConversion"/>
  </si>
  <si>
    <t>十九大专项</t>
    <phoneticPr fontId="1" type="noConversion"/>
  </si>
  <si>
    <t>习近平新时代中国特色社会主义思想融入思政课教学的“理”和“路”研究</t>
    <phoneticPr fontId="1" type="noConversion"/>
  </si>
  <si>
    <t>涂刚鹏</t>
    <phoneticPr fontId="1" type="noConversion"/>
  </si>
  <si>
    <t>基于人类命运共同体视野的南海命运共同体研究</t>
    <phoneticPr fontId="1" type="noConversion"/>
  </si>
  <si>
    <t>夏代云</t>
    <phoneticPr fontId="1" type="noConversion"/>
  </si>
  <si>
    <t>社科中心</t>
    <phoneticPr fontId="1" type="noConversion"/>
  </si>
  <si>
    <t>韩晓莉</t>
    <phoneticPr fontId="1" type="noConversion"/>
  </si>
  <si>
    <t>政治与公共管理学院</t>
    <phoneticPr fontId="1" type="noConversion"/>
  </si>
  <si>
    <t>社会主义核心价值观融入海南省高等教育创新发展研究</t>
    <phoneticPr fontId="1" type="noConversion"/>
  </si>
  <si>
    <t>崔丹</t>
    <phoneticPr fontId="1" type="noConversion"/>
  </si>
  <si>
    <t>习近平新时代中国特色社会主义思想</t>
    <phoneticPr fontId="1" type="noConversion"/>
  </si>
  <si>
    <t>林德浩</t>
    <phoneticPr fontId="1" type="noConversion"/>
  </si>
  <si>
    <t>习近平新时代海洋强国建设思想研究</t>
    <phoneticPr fontId="1" type="noConversion"/>
  </si>
  <si>
    <t>温小平</t>
    <phoneticPr fontId="1" type="noConversion"/>
  </si>
  <si>
    <t>十九大精神与海南省基层社会治理创新研究</t>
    <phoneticPr fontId="1" type="noConversion"/>
  </si>
  <si>
    <t>吴方彦</t>
    <phoneticPr fontId="1" type="noConversion"/>
  </si>
  <si>
    <t>习近平党的建设思想的逻辑、表征与构建</t>
    <phoneticPr fontId="1" type="noConversion"/>
  </si>
  <si>
    <t>张可辉</t>
    <phoneticPr fontId="1" type="noConversion"/>
  </si>
  <si>
    <t>sky181006</t>
    <phoneticPr fontId="1" type="noConversion"/>
  </si>
  <si>
    <t>南海研究文献数据库及可视化建设专项</t>
    <phoneticPr fontId="1" type="noConversion"/>
  </si>
  <si>
    <t>李文化</t>
    <phoneticPr fontId="1" type="noConversion"/>
  </si>
  <si>
    <t>图书馆</t>
    <phoneticPr fontId="1" type="noConversion"/>
  </si>
  <si>
    <t>社科校内项目</t>
    <phoneticPr fontId="1" type="noConversion"/>
  </si>
  <si>
    <t>《启示与理性》</t>
    <phoneticPr fontId="1" type="noConversion"/>
  </si>
  <si>
    <t>张志扬</t>
    <phoneticPr fontId="1" type="noConversion"/>
  </si>
  <si>
    <t>学术文丛</t>
    <phoneticPr fontId="1" type="noConversion"/>
  </si>
  <si>
    <t>《古典与现代》</t>
    <phoneticPr fontId="1" type="noConversion"/>
  </si>
  <si>
    <t>杨国良</t>
    <phoneticPr fontId="1" type="noConversion"/>
  </si>
  <si>
    <t>哲学社会科学研究院</t>
    <phoneticPr fontId="1" type="noConversion"/>
  </si>
  <si>
    <t>学报工作经费</t>
    <phoneticPr fontId="1" type="noConversion"/>
  </si>
  <si>
    <t>孙绍先</t>
    <phoneticPr fontId="1" type="noConversion"/>
  </si>
  <si>
    <t>学报编辑部</t>
    <phoneticPr fontId="1" type="noConversion"/>
  </si>
  <si>
    <t>学报工作</t>
    <phoneticPr fontId="1" type="noConversion"/>
  </si>
  <si>
    <t>人文社科科研情报信息研究专项</t>
    <phoneticPr fontId="1" type="noConversion"/>
  </si>
  <si>
    <t>杨连珍</t>
    <phoneticPr fontId="1" type="noConversion"/>
  </si>
  <si>
    <t>绩效量化系统开发研究</t>
    <phoneticPr fontId="1" type="noConversion"/>
  </si>
  <si>
    <t>胡祝华</t>
    <phoneticPr fontId="1" type="noConversion"/>
  </si>
  <si>
    <t>大保卫安全治理创新研究</t>
    <phoneticPr fontId="1" type="noConversion"/>
  </si>
  <si>
    <t>刘刚</t>
    <phoneticPr fontId="1" type="noConversion"/>
  </si>
  <si>
    <t>保卫处</t>
    <phoneticPr fontId="1" type="noConversion"/>
  </si>
  <si>
    <t>sky181013</t>
    <phoneticPr fontId="1" type="noConversion"/>
  </si>
  <si>
    <t>统一战线视角下的菲律宾华侨华人文化研究</t>
    <phoneticPr fontId="1" type="noConversion"/>
  </si>
  <si>
    <t>饶颖芝</t>
    <phoneticPr fontId="1" type="noConversion"/>
  </si>
  <si>
    <t>统战部</t>
    <phoneticPr fontId="1" type="noConversion"/>
  </si>
  <si>
    <t>海南大学在一带一路中的作用</t>
    <phoneticPr fontId="1" type="noConversion"/>
  </si>
  <si>
    <t>大后勤治理创新研究</t>
    <phoneticPr fontId="1" type="noConversion"/>
  </si>
  <si>
    <t>张琼英</t>
    <phoneticPr fontId="1" type="noConversion"/>
  </si>
  <si>
    <t>第二批下达经费</t>
    <phoneticPr fontId="1" type="noConversion"/>
  </si>
  <si>
    <t>2018年度人文社科科研专项项目经费安排、使用审批表（社科院）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</si>
</sst>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仿宋_GB2312"/>
      <family val="1"/>
      <charset val="134"/>
    </font>
    <font>
      <sz val="10"/>
      <color rgb="FFFF0000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6"/>
  <sheetViews>
    <sheetView tabSelected="1" workbookViewId="0">
      <selection activeCell="D50" sqref="D50"/>
    </sheetView>
  </sheetViews>
  <sheetFormatPr defaultRowHeight="13.5"/>
  <cols>
    <col min="1" max="1" width="9.5" style="13" customWidth="1"/>
    <col min="2" max="2" width="26.375" style="7" customWidth="1"/>
    <col min="3" max="3" width="6.5" style="14" customWidth="1"/>
    <col min="4" max="5" width="8" style="14" customWidth="1"/>
    <col min="6" max="6" width="6.625" style="13" customWidth="1"/>
    <col min="7" max="7" width="9.375" style="13" customWidth="1"/>
    <col min="8" max="8" width="8.5" style="13" customWidth="1"/>
    <col min="9" max="16384" width="9" style="7"/>
  </cols>
  <sheetData>
    <row r="1" spans="1:15" s="2" customFormat="1" ht="30.75" customHeight="1">
      <c r="A1" s="16" t="s">
        <v>142</v>
      </c>
      <c r="B1" s="16"/>
      <c r="C1" s="16"/>
      <c r="D1" s="16"/>
      <c r="E1" s="16"/>
      <c r="F1" s="16"/>
      <c r="G1" s="16"/>
      <c r="H1" s="16"/>
      <c r="I1" s="17"/>
      <c r="J1" s="17"/>
      <c r="K1" s="17"/>
      <c r="L1" s="17"/>
      <c r="M1" s="17"/>
      <c r="N1" s="17"/>
      <c r="O1" s="17"/>
    </row>
    <row r="2" spans="1:15" s="2" customFormat="1" ht="30" customHeight="1">
      <c r="A2" s="3" t="s">
        <v>68</v>
      </c>
      <c r="B2" s="3" t="s">
        <v>69</v>
      </c>
      <c r="C2" s="3" t="s">
        <v>70</v>
      </c>
      <c r="D2" s="3" t="s">
        <v>71</v>
      </c>
      <c r="E2" s="3" t="s">
        <v>141</v>
      </c>
      <c r="F2" s="3" t="s">
        <v>72</v>
      </c>
      <c r="G2" s="3" t="s">
        <v>73</v>
      </c>
      <c r="H2" s="4" t="s">
        <v>74</v>
      </c>
    </row>
    <row r="3" spans="1:15" s="6" customFormat="1" ht="29.25" customHeight="1">
      <c r="A3" s="1" t="s">
        <v>76</v>
      </c>
      <c r="B3" s="5" t="s">
        <v>77</v>
      </c>
      <c r="C3" s="1">
        <v>8</v>
      </c>
      <c r="D3" s="1">
        <f t="shared" ref="D3:D36" si="0">SUM(C3*0.5)</f>
        <v>4</v>
      </c>
      <c r="E3" s="15">
        <f t="shared" ref="E3:E36" si="1">C3-D3</f>
        <v>4</v>
      </c>
      <c r="F3" s="1" t="s">
        <v>78</v>
      </c>
      <c r="G3" s="1" t="s">
        <v>79</v>
      </c>
      <c r="H3" s="1" t="s">
        <v>75</v>
      </c>
    </row>
    <row r="4" spans="1:15" ht="30" customHeight="1">
      <c r="A4" s="1" t="s">
        <v>1</v>
      </c>
      <c r="B4" s="5" t="s">
        <v>80</v>
      </c>
      <c r="C4" s="1">
        <v>30</v>
      </c>
      <c r="D4" s="1">
        <f t="shared" si="0"/>
        <v>15</v>
      </c>
      <c r="E4" s="15">
        <f t="shared" si="1"/>
        <v>15</v>
      </c>
      <c r="F4" s="1" t="s">
        <v>81</v>
      </c>
      <c r="G4" s="1" t="s">
        <v>82</v>
      </c>
      <c r="H4" s="1" t="s">
        <v>75</v>
      </c>
    </row>
    <row r="5" spans="1:15" ht="30" customHeight="1">
      <c r="A5" s="1" t="s">
        <v>2</v>
      </c>
      <c r="B5" s="5" t="s">
        <v>83</v>
      </c>
      <c r="C5" s="1">
        <v>7</v>
      </c>
      <c r="D5" s="1">
        <f t="shared" si="0"/>
        <v>3.5</v>
      </c>
      <c r="E5" s="15">
        <f t="shared" si="1"/>
        <v>3.5</v>
      </c>
      <c r="F5" s="1" t="s">
        <v>84</v>
      </c>
      <c r="G5" s="1" t="s">
        <v>85</v>
      </c>
      <c r="H5" s="1" t="s">
        <v>75</v>
      </c>
    </row>
    <row r="6" spans="1:15" ht="30" customHeight="1">
      <c r="A6" s="1" t="s">
        <v>3</v>
      </c>
      <c r="B6" s="5" t="s">
        <v>86</v>
      </c>
      <c r="C6" s="1">
        <v>10</v>
      </c>
      <c r="D6" s="1">
        <f t="shared" si="0"/>
        <v>5</v>
      </c>
      <c r="E6" s="15">
        <f t="shared" si="1"/>
        <v>5</v>
      </c>
      <c r="F6" s="1" t="s">
        <v>87</v>
      </c>
      <c r="G6" s="1" t="s">
        <v>88</v>
      </c>
      <c r="H6" s="1" t="s">
        <v>75</v>
      </c>
    </row>
    <row r="7" spans="1:15" ht="30" customHeight="1">
      <c r="A7" s="1" t="s">
        <v>90</v>
      </c>
      <c r="B7" s="9" t="s">
        <v>91</v>
      </c>
      <c r="C7" s="1">
        <v>1.5</v>
      </c>
      <c r="D7" s="1">
        <f t="shared" si="0"/>
        <v>0.75</v>
      </c>
      <c r="E7" s="15">
        <f t="shared" si="1"/>
        <v>0.75</v>
      </c>
      <c r="F7" s="1" t="s">
        <v>92</v>
      </c>
      <c r="G7" s="1" t="s">
        <v>93</v>
      </c>
      <c r="H7" s="8" t="s">
        <v>89</v>
      </c>
    </row>
    <row r="8" spans="1:15" ht="30" customHeight="1">
      <c r="A8" s="1" t="s">
        <v>12</v>
      </c>
      <c r="B8" s="9" t="s">
        <v>13</v>
      </c>
      <c r="C8" s="1">
        <v>1</v>
      </c>
      <c r="D8" s="1">
        <f t="shared" si="0"/>
        <v>0.5</v>
      </c>
      <c r="E8" s="15">
        <f t="shared" si="1"/>
        <v>0.5</v>
      </c>
      <c r="F8" s="1" t="s">
        <v>14</v>
      </c>
      <c r="G8" s="1" t="s">
        <v>15</v>
      </c>
      <c r="H8" s="8" t="s">
        <v>41</v>
      </c>
    </row>
    <row r="9" spans="1:15" ht="30" customHeight="1">
      <c r="A9" s="1" t="s">
        <v>16</v>
      </c>
      <c r="B9" s="9" t="s">
        <v>42</v>
      </c>
      <c r="C9" s="1">
        <v>1</v>
      </c>
      <c r="D9" s="1">
        <f t="shared" si="0"/>
        <v>0.5</v>
      </c>
      <c r="E9" s="15">
        <f t="shared" si="1"/>
        <v>0.5</v>
      </c>
      <c r="F9" s="1" t="s">
        <v>17</v>
      </c>
      <c r="G9" s="1" t="s">
        <v>15</v>
      </c>
      <c r="H9" s="8" t="s">
        <v>43</v>
      </c>
    </row>
    <row r="10" spans="1:15" ht="24.75" customHeight="1">
      <c r="A10" s="1" t="s">
        <v>18</v>
      </c>
      <c r="B10" s="9" t="s">
        <v>44</v>
      </c>
      <c r="C10" s="1">
        <v>0.6</v>
      </c>
      <c r="D10" s="1">
        <f t="shared" si="0"/>
        <v>0.3</v>
      </c>
      <c r="E10" s="15">
        <f t="shared" si="1"/>
        <v>0.3</v>
      </c>
      <c r="F10" s="1" t="s">
        <v>45</v>
      </c>
      <c r="G10" s="1" t="s">
        <v>19</v>
      </c>
      <c r="H10" s="8" t="s">
        <v>43</v>
      </c>
    </row>
    <row r="11" spans="1:15" ht="24.75" customHeight="1">
      <c r="A11" s="1" t="s">
        <v>20</v>
      </c>
      <c r="B11" s="9" t="s">
        <v>46</v>
      </c>
      <c r="C11" s="1">
        <v>2</v>
      </c>
      <c r="D11" s="1">
        <f t="shared" si="0"/>
        <v>1</v>
      </c>
      <c r="E11" s="15">
        <f t="shared" si="1"/>
        <v>1</v>
      </c>
      <c r="F11" s="1" t="s">
        <v>47</v>
      </c>
      <c r="G11" s="1" t="s">
        <v>15</v>
      </c>
      <c r="H11" s="8" t="s">
        <v>43</v>
      </c>
    </row>
    <row r="12" spans="1:15" ht="24.75" customHeight="1">
      <c r="A12" s="1" t="s">
        <v>21</v>
      </c>
      <c r="B12" s="9" t="s">
        <v>48</v>
      </c>
      <c r="C12" s="1">
        <v>1.5</v>
      </c>
      <c r="D12" s="1">
        <f t="shared" si="0"/>
        <v>0.75</v>
      </c>
      <c r="E12" s="15">
        <f t="shared" si="1"/>
        <v>0.75</v>
      </c>
      <c r="F12" s="1" t="s">
        <v>49</v>
      </c>
      <c r="G12" s="10" t="s">
        <v>50</v>
      </c>
      <c r="H12" s="8" t="s">
        <v>43</v>
      </c>
    </row>
    <row r="13" spans="1:15" ht="24.95" customHeight="1">
      <c r="A13" s="1" t="s">
        <v>22</v>
      </c>
      <c r="B13" s="9" t="s">
        <v>51</v>
      </c>
      <c r="C13" s="1">
        <v>0.5</v>
      </c>
      <c r="D13" s="1">
        <f t="shared" si="0"/>
        <v>0.25</v>
      </c>
      <c r="E13" s="15">
        <f t="shared" si="1"/>
        <v>0.25</v>
      </c>
      <c r="F13" s="1" t="s">
        <v>23</v>
      </c>
      <c r="G13" s="1" t="s">
        <v>24</v>
      </c>
      <c r="H13" s="8" t="s">
        <v>52</v>
      </c>
    </row>
    <row r="14" spans="1:15" ht="24.95" customHeight="1">
      <c r="A14" s="1" t="s">
        <v>25</v>
      </c>
      <c r="B14" s="9" t="s">
        <v>53</v>
      </c>
      <c r="C14" s="1">
        <v>2</v>
      </c>
      <c r="D14" s="1">
        <f t="shared" si="0"/>
        <v>1</v>
      </c>
      <c r="E14" s="15">
        <f t="shared" si="1"/>
        <v>1</v>
      </c>
      <c r="F14" s="1" t="s">
        <v>26</v>
      </c>
      <c r="G14" s="1" t="s">
        <v>54</v>
      </c>
      <c r="H14" s="8" t="s">
        <v>55</v>
      </c>
    </row>
    <row r="15" spans="1:15" ht="24.95" customHeight="1">
      <c r="A15" s="1" t="s">
        <v>27</v>
      </c>
      <c r="B15" s="9" t="s">
        <v>56</v>
      </c>
      <c r="C15" s="1">
        <v>2</v>
      </c>
      <c r="D15" s="1">
        <f t="shared" si="0"/>
        <v>1</v>
      </c>
      <c r="E15" s="15">
        <f t="shared" si="1"/>
        <v>1</v>
      </c>
      <c r="F15" s="1" t="s">
        <v>57</v>
      </c>
      <c r="G15" s="1" t="s">
        <v>58</v>
      </c>
      <c r="H15" s="8" t="s">
        <v>55</v>
      </c>
    </row>
    <row r="16" spans="1:15" ht="24.95" customHeight="1">
      <c r="A16" s="1" t="s">
        <v>28</v>
      </c>
      <c r="B16" s="9" t="s">
        <v>59</v>
      </c>
      <c r="C16" s="1">
        <v>1.5</v>
      </c>
      <c r="D16" s="1">
        <f t="shared" si="0"/>
        <v>0.75</v>
      </c>
      <c r="E16" s="15">
        <f t="shared" si="1"/>
        <v>0.75</v>
      </c>
      <c r="F16" s="1" t="s">
        <v>29</v>
      </c>
      <c r="G16" s="1" t="s">
        <v>30</v>
      </c>
      <c r="H16" s="8" t="s">
        <v>60</v>
      </c>
    </row>
    <row r="17" spans="1:8" ht="24.95" customHeight="1">
      <c r="A17" s="1" t="s">
        <v>31</v>
      </c>
      <c r="B17" s="9" t="s">
        <v>61</v>
      </c>
      <c r="C17" s="1">
        <v>1.5</v>
      </c>
      <c r="D17" s="1">
        <f t="shared" si="0"/>
        <v>0.75</v>
      </c>
      <c r="E17" s="15">
        <f t="shared" si="1"/>
        <v>0.75</v>
      </c>
      <c r="F17" s="1" t="s">
        <v>62</v>
      </c>
      <c r="G17" s="1" t="s">
        <v>63</v>
      </c>
      <c r="H17" s="8" t="s">
        <v>60</v>
      </c>
    </row>
    <row r="18" spans="1:8" ht="24.95" customHeight="1">
      <c r="A18" s="1" t="s">
        <v>64</v>
      </c>
      <c r="B18" s="9" t="s">
        <v>65</v>
      </c>
      <c r="C18" s="1">
        <v>2</v>
      </c>
      <c r="D18" s="1">
        <f t="shared" si="0"/>
        <v>1</v>
      </c>
      <c r="E18" s="15">
        <f t="shared" si="1"/>
        <v>1</v>
      </c>
      <c r="F18" s="1" t="s">
        <v>66</v>
      </c>
      <c r="G18" s="1" t="s">
        <v>67</v>
      </c>
      <c r="H18" s="1" t="s">
        <v>94</v>
      </c>
    </row>
    <row r="19" spans="1:8" ht="30" customHeight="1">
      <c r="A19" s="1" t="s">
        <v>33</v>
      </c>
      <c r="B19" s="9" t="s">
        <v>95</v>
      </c>
      <c r="C19" s="1">
        <v>2</v>
      </c>
      <c r="D19" s="1">
        <f t="shared" si="0"/>
        <v>1</v>
      </c>
      <c r="E19" s="15">
        <f t="shared" si="1"/>
        <v>1</v>
      </c>
      <c r="F19" s="1" t="s">
        <v>96</v>
      </c>
      <c r="G19" s="1" t="s">
        <v>67</v>
      </c>
      <c r="H19" s="1" t="s">
        <v>94</v>
      </c>
    </row>
    <row r="20" spans="1:8" ht="30" customHeight="1">
      <c r="A20" s="1" t="s">
        <v>34</v>
      </c>
      <c r="B20" s="11" t="s">
        <v>97</v>
      </c>
      <c r="C20" s="1">
        <v>2</v>
      </c>
      <c r="D20" s="1">
        <f t="shared" si="0"/>
        <v>1</v>
      </c>
      <c r="E20" s="15">
        <f t="shared" si="1"/>
        <v>1</v>
      </c>
      <c r="F20" s="1" t="s">
        <v>98</v>
      </c>
      <c r="G20" s="1" t="s">
        <v>99</v>
      </c>
      <c r="H20" s="1" t="s">
        <v>94</v>
      </c>
    </row>
    <row r="21" spans="1:8" ht="30" customHeight="1">
      <c r="A21" s="1" t="s">
        <v>35</v>
      </c>
      <c r="B21" s="12" t="s">
        <v>11</v>
      </c>
      <c r="C21" s="1">
        <v>2</v>
      </c>
      <c r="D21" s="1">
        <f t="shared" si="0"/>
        <v>1</v>
      </c>
      <c r="E21" s="15">
        <f t="shared" si="1"/>
        <v>1</v>
      </c>
      <c r="F21" s="1" t="s">
        <v>100</v>
      </c>
      <c r="G21" s="1" t="s">
        <v>101</v>
      </c>
      <c r="H21" s="1" t="s">
        <v>94</v>
      </c>
    </row>
    <row r="22" spans="1:8" ht="30" customHeight="1">
      <c r="A22" s="1" t="s">
        <v>36</v>
      </c>
      <c r="B22" s="9" t="s">
        <v>102</v>
      </c>
      <c r="C22" s="1">
        <v>2</v>
      </c>
      <c r="D22" s="1">
        <f t="shared" si="0"/>
        <v>1</v>
      </c>
      <c r="E22" s="15">
        <f t="shared" si="1"/>
        <v>1</v>
      </c>
      <c r="F22" s="1" t="s">
        <v>103</v>
      </c>
      <c r="G22" s="1" t="s">
        <v>67</v>
      </c>
      <c r="H22" s="1" t="s">
        <v>94</v>
      </c>
    </row>
    <row r="23" spans="1:8" ht="30" customHeight="1">
      <c r="A23" s="1" t="s">
        <v>37</v>
      </c>
      <c r="B23" s="9" t="s">
        <v>104</v>
      </c>
      <c r="C23" s="1">
        <v>2</v>
      </c>
      <c r="D23" s="1">
        <f t="shared" si="0"/>
        <v>1</v>
      </c>
      <c r="E23" s="15">
        <f t="shared" si="1"/>
        <v>1</v>
      </c>
      <c r="F23" s="1" t="s">
        <v>105</v>
      </c>
      <c r="G23" s="1" t="s">
        <v>67</v>
      </c>
      <c r="H23" s="1" t="s">
        <v>94</v>
      </c>
    </row>
    <row r="24" spans="1:8" ht="30" customHeight="1">
      <c r="A24" s="1" t="s">
        <v>38</v>
      </c>
      <c r="B24" s="9" t="s">
        <v>106</v>
      </c>
      <c r="C24" s="1">
        <v>2</v>
      </c>
      <c r="D24" s="1">
        <f t="shared" si="0"/>
        <v>1</v>
      </c>
      <c r="E24" s="15">
        <f t="shared" si="1"/>
        <v>1</v>
      </c>
      <c r="F24" s="1" t="s">
        <v>107</v>
      </c>
      <c r="G24" s="1" t="s">
        <v>67</v>
      </c>
      <c r="H24" s="1" t="s">
        <v>94</v>
      </c>
    </row>
    <row r="25" spans="1:8" ht="30" customHeight="1">
      <c r="A25" s="1" t="s">
        <v>39</v>
      </c>
      <c r="B25" s="9" t="s">
        <v>108</v>
      </c>
      <c r="C25" s="1">
        <v>2</v>
      </c>
      <c r="D25" s="1">
        <f t="shared" si="0"/>
        <v>1</v>
      </c>
      <c r="E25" s="15">
        <f t="shared" si="1"/>
        <v>1</v>
      </c>
      <c r="F25" s="1" t="s">
        <v>109</v>
      </c>
      <c r="G25" s="1" t="s">
        <v>101</v>
      </c>
      <c r="H25" s="1" t="s">
        <v>94</v>
      </c>
    </row>
    <row r="26" spans="1:8" ht="30" customHeight="1">
      <c r="A26" s="1" t="s">
        <v>40</v>
      </c>
      <c r="B26" s="9" t="s">
        <v>110</v>
      </c>
      <c r="C26" s="1">
        <v>2</v>
      </c>
      <c r="D26" s="1">
        <f t="shared" si="0"/>
        <v>1</v>
      </c>
      <c r="E26" s="15">
        <f t="shared" si="1"/>
        <v>1</v>
      </c>
      <c r="F26" s="1" t="s">
        <v>111</v>
      </c>
      <c r="G26" s="1" t="s">
        <v>101</v>
      </c>
      <c r="H26" s="1" t="s">
        <v>94</v>
      </c>
    </row>
    <row r="27" spans="1:8" ht="30" customHeight="1">
      <c r="A27" s="1" t="s">
        <v>112</v>
      </c>
      <c r="B27" s="5" t="s">
        <v>113</v>
      </c>
      <c r="C27" s="1">
        <v>10</v>
      </c>
      <c r="D27" s="1">
        <f t="shared" si="0"/>
        <v>5</v>
      </c>
      <c r="E27" s="15">
        <f t="shared" si="1"/>
        <v>5</v>
      </c>
      <c r="F27" s="1" t="s">
        <v>114</v>
      </c>
      <c r="G27" s="1" t="s">
        <v>115</v>
      </c>
      <c r="H27" s="1" t="s">
        <v>116</v>
      </c>
    </row>
    <row r="28" spans="1:8" ht="32.25" customHeight="1">
      <c r="A28" s="1" t="s">
        <v>4</v>
      </c>
      <c r="B28" s="5" t="s">
        <v>117</v>
      </c>
      <c r="C28" s="1">
        <v>8</v>
      </c>
      <c r="D28" s="1">
        <f t="shared" si="0"/>
        <v>4</v>
      </c>
      <c r="E28" s="15">
        <f t="shared" si="1"/>
        <v>4</v>
      </c>
      <c r="F28" s="1" t="s">
        <v>118</v>
      </c>
      <c r="G28" s="1" t="s">
        <v>101</v>
      </c>
      <c r="H28" s="1" t="s">
        <v>119</v>
      </c>
    </row>
    <row r="29" spans="1:8" ht="30" customHeight="1">
      <c r="A29" s="1" t="s">
        <v>5</v>
      </c>
      <c r="B29" s="5" t="s">
        <v>120</v>
      </c>
      <c r="C29" s="1">
        <v>8</v>
      </c>
      <c r="D29" s="1">
        <f t="shared" si="0"/>
        <v>4</v>
      </c>
      <c r="E29" s="15">
        <f t="shared" si="1"/>
        <v>4</v>
      </c>
      <c r="F29" s="1" t="s">
        <v>121</v>
      </c>
      <c r="G29" s="1" t="s">
        <v>122</v>
      </c>
      <c r="H29" s="1" t="s">
        <v>119</v>
      </c>
    </row>
    <row r="30" spans="1:8" ht="30" customHeight="1">
      <c r="A30" s="1" t="s">
        <v>6</v>
      </c>
      <c r="B30" s="5" t="s">
        <v>123</v>
      </c>
      <c r="C30" s="1">
        <v>10</v>
      </c>
      <c r="D30" s="1">
        <f t="shared" si="0"/>
        <v>5</v>
      </c>
      <c r="E30" s="15">
        <f t="shared" si="1"/>
        <v>5</v>
      </c>
      <c r="F30" s="1" t="s">
        <v>124</v>
      </c>
      <c r="G30" s="1" t="s">
        <v>125</v>
      </c>
      <c r="H30" s="1" t="s">
        <v>126</v>
      </c>
    </row>
    <row r="31" spans="1:8" ht="30" customHeight="1">
      <c r="A31" s="1" t="s">
        <v>7</v>
      </c>
      <c r="B31" s="5" t="s">
        <v>127</v>
      </c>
      <c r="C31" s="1">
        <v>3</v>
      </c>
      <c r="D31" s="1">
        <f t="shared" si="0"/>
        <v>1.5</v>
      </c>
      <c r="E31" s="15">
        <f t="shared" si="1"/>
        <v>1.5</v>
      </c>
      <c r="F31" s="1" t="s">
        <v>128</v>
      </c>
      <c r="G31" s="1" t="s">
        <v>115</v>
      </c>
      <c r="H31" s="1" t="s">
        <v>116</v>
      </c>
    </row>
    <row r="32" spans="1:8" ht="30" customHeight="1">
      <c r="A32" s="1" t="s">
        <v>8</v>
      </c>
      <c r="B32" s="5" t="s">
        <v>129</v>
      </c>
      <c r="C32" s="1">
        <v>3</v>
      </c>
      <c r="D32" s="1">
        <f t="shared" si="0"/>
        <v>1.5</v>
      </c>
      <c r="E32" s="15">
        <f t="shared" si="1"/>
        <v>1.5</v>
      </c>
      <c r="F32" s="1" t="s">
        <v>130</v>
      </c>
      <c r="G32" s="1" t="s">
        <v>0</v>
      </c>
      <c r="H32" s="1" t="s">
        <v>116</v>
      </c>
    </row>
    <row r="33" spans="1:8" ht="30" customHeight="1">
      <c r="A33" s="1" t="s">
        <v>9</v>
      </c>
      <c r="B33" s="5" t="s">
        <v>131</v>
      </c>
      <c r="C33" s="1">
        <v>3</v>
      </c>
      <c r="D33" s="1">
        <f t="shared" si="0"/>
        <v>1.5</v>
      </c>
      <c r="E33" s="15">
        <f t="shared" si="1"/>
        <v>1.5</v>
      </c>
      <c r="F33" s="1" t="s">
        <v>132</v>
      </c>
      <c r="G33" s="1" t="s">
        <v>133</v>
      </c>
      <c r="H33" s="1" t="s">
        <v>116</v>
      </c>
    </row>
    <row r="34" spans="1:8" ht="30" customHeight="1">
      <c r="A34" s="1" t="s">
        <v>134</v>
      </c>
      <c r="B34" s="5" t="s">
        <v>135</v>
      </c>
      <c r="C34" s="1">
        <v>11</v>
      </c>
      <c r="D34" s="1">
        <f t="shared" si="0"/>
        <v>5.5</v>
      </c>
      <c r="E34" s="15">
        <f t="shared" si="1"/>
        <v>5.5</v>
      </c>
      <c r="F34" s="1" t="s">
        <v>136</v>
      </c>
      <c r="G34" s="1" t="s">
        <v>137</v>
      </c>
      <c r="H34" s="1" t="s">
        <v>116</v>
      </c>
    </row>
    <row r="35" spans="1:8" ht="30" customHeight="1">
      <c r="A35" s="1" t="s">
        <v>10</v>
      </c>
      <c r="B35" s="5" t="s">
        <v>138</v>
      </c>
      <c r="C35" s="1">
        <v>1</v>
      </c>
      <c r="D35" s="1">
        <f t="shared" si="0"/>
        <v>0.5</v>
      </c>
      <c r="E35" s="15">
        <f t="shared" si="1"/>
        <v>0.5</v>
      </c>
      <c r="F35" s="1" t="s">
        <v>124</v>
      </c>
      <c r="G35" s="1" t="s">
        <v>0</v>
      </c>
      <c r="H35" s="1" t="s">
        <v>116</v>
      </c>
    </row>
    <row r="36" spans="1:8" ht="30" customHeight="1">
      <c r="A36" s="1" t="s">
        <v>32</v>
      </c>
      <c r="B36" s="5" t="s">
        <v>139</v>
      </c>
      <c r="C36" s="1">
        <v>3</v>
      </c>
      <c r="D36" s="1">
        <f t="shared" si="0"/>
        <v>1.5</v>
      </c>
      <c r="E36" s="15">
        <f t="shared" si="1"/>
        <v>1.5</v>
      </c>
      <c r="F36" s="1" t="s">
        <v>140</v>
      </c>
      <c r="G36" s="1" t="s">
        <v>0</v>
      </c>
      <c r="H36" s="1" t="s">
        <v>116</v>
      </c>
    </row>
  </sheetData>
  <mergeCells count="2">
    <mergeCell ref="A1:H1"/>
    <mergeCell ref="I1:O1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刘亮（科研处）</dc:creator>
  <cp:lastModifiedBy>杨德禧</cp:lastModifiedBy>
  <cp:lastPrinted>2018-06-05T03:52:26Z</cp:lastPrinted>
  <dcterms:created xsi:type="dcterms:W3CDTF">2017-06-21T02:27:28Z</dcterms:created>
  <dcterms:modified xsi:type="dcterms:W3CDTF">2018-07-16T04:21:12Z</dcterms:modified>
</cp:coreProperties>
</file>